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Education Interactive\Mayor's Fund for London\Secondary Challenge\2022\School Tournament\"/>
    </mc:Choice>
  </mc:AlternateContent>
  <xr:revisionPtr revIDLastSave="0" documentId="13_ncr:1_{B3E09222-CD8A-4F7E-A34D-3EC1A4C05A5B}" xr6:coauthVersionLast="47" xr6:coauthVersionMax="47" xr10:uidLastSave="{00000000-0000-0000-0000-000000000000}"/>
  <bookViews>
    <workbookView xWindow="0" yWindow="285" windowWidth="18420" windowHeight="15210" xr2:uid="{00000000-000D-0000-FFFF-FFFF00000000}"/>
  </bookViews>
  <sheets>
    <sheet name="Tournament" sheetId="19" r:id="rId1"/>
    <sheet name="Adj Calcs" sheetId="36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19" l="1"/>
  <c r="V6" i="19"/>
  <c r="V7" i="19"/>
  <c r="V8" i="19"/>
  <c r="V9" i="19"/>
  <c r="V10" i="19"/>
  <c r="V11" i="19"/>
  <c r="V12" i="19"/>
  <c r="V13" i="19"/>
  <c r="V14" i="19"/>
  <c r="V15" i="19"/>
  <c r="V4" i="19"/>
  <c r="D5" i="19"/>
  <c r="F5" i="19"/>
  <c r="K5" i="19"/>
  <c r="O5" i="19"/>
  <c r="W5" i="19"/>
  <c r="D6" i="19"/>
  <c r="F6" i="19"/>
  <c r="K6" i="19"/>
  <c r="O6" i="19"/>
  <c r="W6" i="19"/>
  <c r="D7" i="19"/>
  <c r="F7" i="19"/>
  <c r="K7" i="19"/>
  <c r="O7" i="19"/>
  <c r="W7" i="19"/>
  <c r="D8" i="19"/>
  <c r="F8" i="19"/>
  <c r="K8" i="19"/>
  <c r="O8" i="19"/>
  <c r="W8" i="19"/>
  <c r="D9" i="19"/>
  <c r="F9" i="19"/>
  <c r="K9" i="19"/>
  <c r="O9" i="19"/>
  <c r="W9" i="19"/>
  <c r="D10" i="19"/>
  <c r="F10" i="19"/>
  <c r="K10" i="19"/>
  <c r="O10" i="19"/>
  <c r="W10" i="19"/>
  <c r="D11" i="19"/>
  <c r="F11" i="19"/>
  <c r="K11" i="19"/>
  <c r="O11" i="19"/>
  <c r="W11" i="19"/>
  <c r="D12" i="19"/>
  <c r="F12" i="19"/>
  <c r="K12" i="19"/>
  <c r="O12" i="19"/>
  <c r="W12" i="19"/>
  <c r="D13" i="19"/>
  <c r="F13" i="19"/>
  <c r="K13" i="19"/>
  <c r="O13" i="19"/>
  <c r="W13" i="19"/>
  <c r="D14" i="19"/>
  <c r="F14" i="19"/>
  <c r="K14" i="19"/>
  <c r="O14" i="19"/>
  <c r="W14" i="19"/>
  <c r="D15" i="19"/>
  <c r="F15" i="19"/>
  <c r="K15" i="19"/>
  <c r="O15" i="19"/>
  <c r="W15" i="19"/>
  <c r="D4" i="19"/>
  <c r="F4" i="19"/>
  <c r="K4" i="19"/>
  <c r="O4" i="19"/>
  <c r="W4" i="19"/>
  <c r="D4" i="36"/>
  <c r="C4" i="36"/>
  <c r="E4" i="36"/>
  <c r="B4" i="36"/>
  <c r="B3" i="36"/>
  <c r="B2" i="36"/>
  <c r="B1" i="36"/>
</calcChain>
</file>

<file path=xl/sharedStrings.xml><?xml version="1.0" encoding="utf-8"?>
<sst xmlns="http://schemas.openxmlformats.org/spreadsheetml/2006/main" count="33" uniqueCount="32">
  <si>
    <t>School Name</t>
  </si>
  <si>
    <t>Round 1a</t>
  </si>
  <si>
    <t>Round 1b</t>
  </si>
  <si>
    <t>TOTAL ROUND 1a</t>
  </si>
  <si>
    <t xml:space="preserve">Round 2 </t>
  </si>
  <si>
    <t>TOTAL ROUND 2</t>
  </si>
  <si>
    <t>Round 3</t>
  </si>
  <si>
    <t>TOTAL ROUND 3</t>
  </si>
  <si>
    <t>Overall Total</t>
  </si>
  <si>
    <t>TOTAL ROUND 1b</t>
  </si>
  <si>
    <t>Heat 1</t>
  </si>
  <si>
    <t>Level 0</t>
  </si>
  <si>
    <t>Hex</t>
  </si>
  <si>
    <t>GridLines</t>
  </si>
  <si>
    <t>24 Game</t>
  </si>
  <si>
    <t>Coding</t>
  </si>
  <si>
    <t>Total Points</t>
  </si>
  <si>
    <t>Number of Wins</t>
  </si>
  <si>
    <t>Number correct sets</t>
  </si>
  <si>
    <t>No. of level 0 cards</t>
  </si>
  <si>
    <t>No. of level 1 cards</t>
  </si>
  <si>
    <t>No. of level 2 cards</t>
  </si>
  <si>
    <t>No. of level 3 cards</t>
  </si>
  <si>
    <t>Total 1st places</t>
  </si>
  <si>
    <t>Total 2nd places</t>
  </si>
  <si>
    <t>Total  3rd places</t>
  </si>
  <si>
    <t>Took Pack (put 1 in cell)</t>
  </si>
  <si>
    <t>Finished and submitted  (Enter 1=1st, 2=2nd etc.)</t>
  </si>
  <si>
    <t>No of correct value of x</t>
  </si>
  <si>
    <t>No of correct letters</t>
  </si>
  <si>
    <t>Bonus for Moriarty (put 1 in cell if complete)</t>
  </si>
  <si>
    <t>No of correct elements from Screen Puzzles Only for 221b and 1212 out of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</si>
</sst>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6" applyNumberFormat="0" applyAlignment="0" applyProtection="0"/>
    <xf numFmtId="0" fontId="9" fillId="10" borderId="7" applyNumberFormat="0" applyAlignment="0" applyProtection="0"/>
    <xf numFmtId="0" fontId="10" fillId="10" borderId="6" applyNumberFormat="0" applyAlignment="0" applyProtection="0"/>
    <xf numFmtId="0" fontId="11" fillId="0" borderId="8" applyNumberFormat="0" applyFill="0" applyAlignment="0" applyProtection="0"/>
    <xf numFmtId="0" fontId="12" fillId="11" borderId="9" applyNumberFormat="0" applyAlignment="0" applyProtection="0"/>
    <xf numFmtId="0" fontId="13" fillId="0" borderId="0" applyNumberFormat="0" applyFill="0" applyBorder="0" applyAlignment="0" applyProtection="0"/>
    <xf numFmtId="0" fontId="2" fillId="12" borderId="10" applyNumberFormat="0" applyFont="0" applyAlignment="0" applyProtection="0"/>
    <xf numFmtId="0" fontId="14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textRotation="180" wrapText="1"/>
    </xf>
    <xf numFmtId="0" fontId="1" fillId="2" borderId="1" xfId="0" applyFont="1" applyFill="1" applyBorder="1" applyAlignment="1">
      <alignment horizontal="center" vertical="top" textRotation="180" wrapText="1"/>
    </xf>
    <xf numFmtId="0" fontId="1" fillId="3" borderId="1" xfId="0" applyFont="1" applyFill="1" applyBorder="1" applyAlignment="1">
      <alignment horizontal="center" vertical="top" textRotation="180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 vertical="top" textRotation="180" wrapText="1"/>
    </xf>
    <xf numFmtId="49" fontId="1" fillId="5" borderId="2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 vertical="top" textRotation="180" wrapText="1"/>
    </xf>
    <xf numFmtId="0" fontId="0" fillId="0" borderId="1" xfId="0" applyBorder="1" applyAlignment="1">
      <alignment horizontal="center" vertical="top"/>
    </xf>
    <xf numFmtId="0" fontId="0" fillId="4" borderId="1" xfId="0" applyFill="1" applyBorder="1"/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</cellXfs>
  <cellStyles count="42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 xr:uid="{00000000-0005-0000-0000-000023000000}"/>
    <cellStyle name="Normal" xfId="0" builtinId="0"/>
    <cellStyle name="Note" xfId="13" builtinId="10" customBuiltin="1"/>
    <cellStyle name="Output" xfId="8" builtinId="21" customBuiltin="1"/>
    <cellStyle name="Title 2" xfId="34" xr:uid="{00000000-0005-0000-0000-000027000000}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3D3A3-861C-410B-9761-6F0ADF30DCC1}">
  <dimension ref="A1:W15"/>
  <sheetViews>
    <sheetView tabSelected="1" topLeftCell="A3" workbookViewId="0">
      <selection activeCell="A4" sqref="A4"/>
    </sheetView>
  </sheetViews>
  <sheetFormatPr defaultRowHeight="15" x14ac:dyDescent="0.25"/>
  <cols>
    <col min="1" max="1" width="46" customWidth="1"/>
    <col min="2" max="18" width="5" customWidth="1"/>
    <col min="19" max="19" width="5.5703125" customWidth="1"/>
    <col min="20" max="20" width="8.5703125" customWidth="1"/>
    <col min="21" max="21" width="5.5703125" customWidth="1"/>
    <col min="22" max="23" width="5" customWidth="1"/>
  </cols>
  <sheetData>
    <row r="1" spans="1:23" x14ac:dyDescent="0.25">
      <c r="A1" s="15"/>
      <c r="B1" s="19" t="s">
        <v>1</v>
      </c>
      <c r="C1" s="19"/>
      <c r="D1" s="19"/>
      <c r="E1" s="19" t="s">
        <v>2</v>
      </c>
      <c r="F1" s="19"/>
      <c r="G1" s="18"/>
      <c r="H1" s="18"/>
      <c r="I1" s="18"/>
      <c r="J1" s="18"/>
      <c r="K1" s="18"/>
      <c r="L1" s="18" t="s">
        <v>4</v>
      </c>
      <c r="M1" s="18"/>
      <c r="N1" s="18"/>
      <c r="O1" s="18"/>
      <c r="P1" s="16"/>
      <c r="Q1" s="16"/>
      <c r="R1" s="19" t="s">
        <v>6</v>
      </c>
      <c r="S1" s="19"/>
      <c r="T1" s="19"/>
      <c r="U1" s="19"/>
      <c r="V1" s="19"/>
    </row>
    <row r="2" spans="1:23" s="2" customFormat="1" ht="46.5" customHeight="1" x14ac:dyDescent="0.25">
      <c r="A2" s="10" t="s">
        <v>10</v>
      </c>
      <c r="B2" s="11"/>
      <c r="C2" s="11"/>
      <c r="D2" s="11"/>
      <c r="E2" s="9" t="s">
        <v>11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3"/>
      <c r="V2" s="13"/>
    </row>
    <row r="3" spans="1:23" s="2" customFormat="1" ht="138" customHeight="1" x14ac:dyDescent="0.25">
      <c r="A3" s="1" t="s">
        <v>0</v>
      </c>
      <c r="B3" s="3" t="s">
        <v>16</v>
      </c>
      <c r="C3" s="3" t="s">
        <v>17</v>
      </c>
      <c r="D3" s="4" t="s">
        <v>3</v>
      </c>
      <c r="E3" s="9" t="s">
        <v>18</v>
      </c>
      <c r="F3" s="4" t="s">
        <v>9</v>
      </c>
      <c r="G3" s="3" t="s">
        <v>19</v>
      </c>
      <c r="H3" s="3" t="s">
        <v>20</v>
      </c>
      <c r="I3" s="3" t="s">
        <v>21</v>
      </c>
      <c r="J3" s="3" t="s">
        <v>22</v>
      </c>
      <c r="K3" s="4" t="s">
        <v>5</v>
      </c>
      <c r="L3" s="3" t="s">
        <v>23</v>
      </c>
      <c r="M3" s="3" t="s">
        <v>24</v>
      </c>
      <c r="N3" s="3" t="s">
        <v>25</v>
      </c>
      <c r="O3" s="4" t="s">
        <v>5</v>
      </c>
      <c r="P3" s="9" t="s">
        <v>26</v>
      </c>
      <c r="Q3" s="9" t="s">
        <v>28</v>
      </c>
      <c r="R3" s="9" t="s">
        <v>29</v>
      </c>
      <c r="S3" s="9" t="s">
        <v>30</v>
      </c>
      <c r="T3" s="9" t="s">
        <v>31</v>
      </c>
      <c r="U3" s="3" t="s">
        <v>27</v>
      </c>
      <c r="V3" s="4" t="s">
        <v>7</v>
      </c>
      <c r="W3" s="5" t="s">
        <v>8</v>
      </c>
    </row>
    <row r="4" spans="1:23" x14ac:dyDescent="0.25">
      <c r="B4" s="6"/>
      <c r="C4" s="6"/>
      <c r="D4" s="7">
        <f>INT(B4/4)+C4*3</f>
        <v>0</v>
      </c>
      <c r="E4" s="6"/>
      <c r="F4" s="7">
        <f>E4*5</f>
        <v>0</v>
      </c>
      <c r="G4" s="6"/>
      <c r="H4" s="6"/>
      <c r="I4" s="6"/>
      <c r="J4" s="6"/>
      <c r="K4" s="7">
        <f>4*G4+7*H4+10*I4+12*J4</f>
        <v>0</v>
      </c>
      <c r="L4" s="6"/>
      <c r="M4" s="6"/>
      <c r="N4" s="6"/>
      <c r="O4" s="7">
        <f>7*L4+4*M4+N4</f>
        <v>0</v>
      </c>
      <c r="P4" s="14"/>
      <c r="Q4" s="14"/>
      <c r="R4" s="6"/>
      <c r="S4" s="6"/>
      <c r="T4" s="6"/>
      <c r="U4" s="6"/>
      <c r="V4" s="7">
        <f>P4*5+Q4*2+R4*2+S4*5+T4*4+IF(AND(U4&lt;&gt;0,U4&lt;7),(12-2*(U4-1)),0)</f>
        <v>0</v>
      </c>
      <c r="W4" s="8">
        <f>D4+F4+K4+O4+V4</f>
        <v>0</v>
      </c>
    </row>
    <row r="5" spans="1:23" x14ac:dyDescent="0.25">
      <c r="B5" s="6"/>
      <c r="C5" s="6"/>
      <c r="D5" s="7">
        <f t="shared" ref="D5:D15" si="0">INT(B5/4)+C5*3</f>
        <v>0</v>
      </c>
      <c r="E5" s="6"/>
      <c r="F5" s="7">
        <f t="shared" ref="F5:F15" si="1">E5*5</f>
        <v>0</v>
      </c>
      <c r="G5" s="6"/>
      <c r="H5" s="6"/>
      <c r="I5" s="6"/>
      <c r="J5" s="6"/>
      <c r="K5" s="7">
        <f t="shared" ref="K5:K15" si="2">4*G5+7*H5+10*I5+12*J5</f>
        <v>0</v>
      </c>
      <c r="L5" s="6"/>
      <c r="M5" s="6"/>
      <c r="N5" s="6"/>
      <c r="O5" s="7">
        <f t="shared" ref="O5:O15" si="3">7*L5+4*M5+N5</f>
        <v>0</v>
      </c>
      <c r="P5" s="14"/>
      <c r="Q5" s="14"/>
      <c r="R5" s="6"/>
      <c r="S5" s="6"/>
      <c r="T5" s="6"/>
      <c r="U5" s="6"/>
      <c r="V5" s="7">
        <f t="shared" ref="V5:V15" si="4">P5*5+Q5*2+R5*2+S5*5+T5*4+IF(AND(U5&lt;&gt;0,U5&lt;7),(12-2*(U5-1)),0)</f>
        <v>0</v>
      </c>
      <c r="W5" s="8">
        <f>D5+F5+K5+O5+V5</f>
        <v>0</v>
      </c>
    </row>
    <row r="6" spans="1:23" x14ac:dyDescent="0.25">
      <c r="B6" s="6"/>
      <c r="C6" s="6"/>
      <c r="D6" s="7">
        <f t="shared" si="0"/>
        <v>0</v>
      </c>
      <c r="E6" s="6"/>
      <c r="F6" s="7">
        <f t="shared" si="1"/>
        <v>0</v>
      </c>
      <c r="G6" s="6"/>
      <c r="H6" s="6"/>
      <c r="I6" s="6"/>
      <c r="J6" s="6"/>
      <c r="K6" s="7">
        <f t="shared" si="2"/>
        <v>0</v>
      </c>
      <c r="L6" s="6"/>
      <c r="M6" s="6"/>
      <c r="N6" s="6"/>
      <c r="O6" s="7">
        <f t="shared" si="3"/>
        <v>0</v>
      </c>
      <c r="P6" s="14"/>
      <c r="Q6" s="14"/>
      <c r="R6" s="6"/>
      <c r="S6" s="6"/>
      <c r="T6" s="6"/>
      <c r="U6" s="6"/>
      <c r="V6" s="7">
        <f t="shared" si="4"/>
        <v>0</v>
      </c>
      <c r="W6" s="8">
        <f>D6+F6+K6+O6+V6</f>
        <v>0</v>
      </c>
    </row>
    <row r="7" spans="1:23" x14ac:dyDescent="0.25">
      <c r="B7" s="6"/>
      <c r="C7" s="6"/>
      <c r="D7" s="7">
        <f t="shared" si="0"/>
        <v>0</v>
      </c>
      <c r="E7" s="6"/>
      <c r="F7" s="7">
        <f t="shared" si="1"/>
        <v>0</v>
      </c>
      <c r="G7" s="6"/>
      <c r="H7" s="6"/>
      <c r="I7" s="6"/>
      <c r="J7" s="6"/>
      <c r="K7" s="7">
        <f t="shared" si="2"/>
        <v>0</v>
      </c>
      <c r="L7" s="6"/>
      <c r="M7" s="6"/>
      <c r="N7" s="6"/>
      <c r="O7" s="7">
        <f t="shared" si="3"/>
        <v>0</v>
      </c>
      <c r="P7" s="14"/>
      <c r="Q7" s="14"/>
      <c r="R7" s="6"/>
      <c r="S7" s="6"/>
      <c r="T7" s="6"/>
      <c r="U7" s="6"/>
      <c r="V7" s="7">
        <f t="shared" si="4"/>
        <v>0</v>
      </c>
      <c r="W7" s="8">
        <f>D7+F7+K7+O7+V7</f>
        <v>0</v>
      </c>
    </row>
    <row r="8" spans="1:23" s="20" customFormat="1" x14ac:dyDescent="0.25">
      <c r="B8" s="21"/>
      <c r="C8" s="21"/>
      <c r="D8" s="7">
        <f t="shared" si="0"/>
        <v>0</v>
      </c>
      <c r="E8" s="21"/>
      <c r="F8" s="7">
        <f t="shared" si="1"/>
        <v>0</v>
      </c>
      <c r="G8" s="21"/>
      <c r="H8" s="21"/>
      <c r="I8" s="21"/>
      <c r="J8" s="21"/>
      <c r="K8" s="7">
        <f t="shared" si="2"/>
        <v>0</v>
      </c>
      <c r="L8" s="21"/>
      <c r="M8" s="21"/>
      <c r="N8" s="21"/>
      <c r="O8" s="7">
        <f t="shared" si="3"/>
        <v>0</v>
      </c>
      <c r="P8" s="21"/>
      <c r="Q8" s="21"/>
      <c r="R8" s="21"/>
      <c r="S8" s="21"/>
      <c r="T8" s="21"/>
      <c r="U8" s="21"/>
      <c r="V8" s="7">
        <f t="shared" si="4"/>
        <v>0</v>
      </c>
      <c r="W8" s="8">
        <f>D8+F8+K8+O8+V8</f>
        <v>0</v>
      </c>
    </row>
    <row r="9" spans="1:23" s="20" customFormat="1" x14ac:dyDescent="0.25">
      <c r="B9" s="21"/>
      <c r="C9" s="21"/>
      <c r="D9" s="7">
        <f t="shared" si="0"/>
        <v>0</v>
      </c>
      <c r="E9" s="21"/>
      <c r="F9" s="7">
        <f t="shared" si="1"/>
        <v>0</v>
      </c>
      <c r="G9" s="21"/>
      <c r="H9" s="21"/>
      <c r="I9" s="21"/>
      <c r="J9" s="21"/>
      <c r="K9" s="7">
        <f t="shared" si="2"/>
        <v>0</v>
      </c>
      <c r="L9" s="21"/>
      <c r="M9" s="21"/>
      <c r="N9" s="21"/>
      <c r="O9" s="7">
        <f t="shared" si="3"/>
        <v>0</v>
      </c>
      <c r="P9" s="21"/>
      <c r="Q9" s="21"/>
      <c r="R9" s="21"/>
      <c r="S9" s="21"/>
      <c r="T9" s="21"/>
      <c r="U9" s="21"/>
      <c r="V9" s="7">
        <f t="shared" si="4"/>
        <v>0</v>
      </c>
      <c r="W9" s="8">
        <f>D9+F9+K9+O9+V9</f>
        <v>0</v>
      </c>
    </row>
    <row r="10" spans="1:23" s="20" customFormat="1" x14ac:dyDescent="0.25">
      <c r="B10" s="21"/>
      <c r="C10" s="21"/>
      <c r="D10" s="7">
        <f t="shared" si="0"/>
        <v>0</v>
      </c>
      <c r="E10" s="21"/>
      <c r="F10" s="7">
        <f t="shared" si="1"/>
        <v>0</v>
      </c>
      <c r="G10" s="21"/>
      <c r="H10" s="21"/>
      <c r="I10" s="21"/>
      <c r="J10" s="21"/>
      <c r="K10" s="7">
        <f t="shared" si="2"/>
        <v>0</v>
      </c>
      <c r="L10" s="21"/>
      <c r="M10" s="21"/>
      <c r="N10" s="21"/>
      <c r="O10" s="7">
        <f t="shared" si="3"/>
        <v>0</v>
      </c>
      <c r="P10" s="21"/>
      <c r="Q10" s="21"/>
      <c r="R10" s="21"/>
      <c r="S10" s="21"/>
      <c r="T10" s="21"/>
      <c r="U10" s="21"/>
      <c r="V10" s="7">
        <f t="shared" si="4"/>
        <v>0</v>
      </c>
      <c r="W10" s="8">
        <f>D10+F10+K10+O10+V10</f>
        <v>0</v>
      </c>
    </row>
    <row r="11" spans="1:23" x14ac:dyDescent="0.25">
      <c r="B11" s="6"/>
      <c r="C11" s="6"/>
      <c r="D11" s="7">
        <f t="shared" si="0"/>
        <v>0</v>
      </c>
      <c r="E11" s="6"/>
      <c r="F11" s="7">
        <f t="shared" si="1"/>
        <v>0</v>
      </c>
      <c r="G11" s="6"/>
      <c r="H11" s="6"/>
      <c r="I11" s="6"/>
      <c r="J11" s="6"/>
      <c r="K11" s="7">
        <f t="shared" si="2"/>
        <v>0</v>
      </c>
      <c r="L11" s="6"/>
      <c r="M11" s="6"/>
      <c r="N11" s="6"/>
      <c r="O11" s="7">
        <f t="shared" si="3"/>
        <v>0</v>
      </c>
      <c r="P11" s="14"/>
      <c r="Q11" s="14"/>
      <c r="R11" s="6"/>
      <c r="S11" s="6"/>
      <c r="T11" s="6"/>
      <c r="U11" s="6"/>
      <c r="V11" s="7">
        <f t="shared" si="4"/>
        <v>0</v>
      </c>
      <c r="W11" s="8">
        <f>D11+F11+K11+O11+V11</f>
        <v>0</v>
      </c>
    </row>
    <row r="12" spans="1:23" ht="15" customHeight="1" x14ac:dyDescent="0.25">
      <c r="B12" s="6"/>
      <c r="C12" s="6"/>
      <c r="D12" s="7">
        <f t="shared" si="0"/>
        <v>0</v>
      </c>
      <c r="E12" s="6"/>
      <c r="F12" s="7">
        <f t="shared" si="1"/>
        <v>0</v>
      </c>
      <c r="G12" s="6"/>
      <c r="H12" s="6"/>
      <c r="I12" s="6"/>
      <c r="J12" s="6"/>
      <c r="K12" s="7">
        <f t="shared" si="2"/>
        <v>0</v>
      </c>
      <c r="L12" s="6"/>
      <c r="M12" s="6"/>
      <c r="N12" s="6"/>
      <c r="O12" s="7">
        <f t="shared" si="3"/>
        <v>0</v>
      </c>
      <c r="P12" s="14"/>
      <c r="Q12" s="14"/>
      <c r="R12" s="6"/>
      <c r="S12" s="6"/>
      <c r="T12" s="6"/>
      <c r="U12" s="6"/>
      <c r="V12" s="7">
        <f t="shared" si="4"/>
        <v>0</v>
      </c>
      <c r="W12" s="8">
        <f>D12+F12+K12+O12+V12</f>
        <v>0</v>
      </c>
    </row>
    <row r="13" spans="1:23" x14ac:dyDescent="0.25">
      <c r="B13" s="6"/>
      <c r="C13" s="6"/>
      <c r="D13" s="7">
        <f t="shared" si="0"/>
        <v>0</v>
      </c>
      <c r="E13" s="6"/>
      <c r="F13" s="7">
        <f t="shared" si="1"/>
        <v>0</v>
      </c>
      <c r="G13" s="6"/>
      <c r="H13" s="6"/>
      <c r="I13" s="6"/>
      <c r="J13" s="6"/>
      <c r="K13" s="7">
        <f t="shared" si="2"/>
        <v>0</v>
      </c>
      <c r="L13" s="6"/>
      <c r="M13" s="6"/>
      <c r="N13" s="6"/>
      <c r="O13" s="7">
        <f t="shared" si="3"/>
        <v>0</v>
      </c>
      <c r="P13" s="14"/>
      <c r="Q13" s="14"/>
      <c r="R13" s="6"/>
      <c r="S13" s="6"/>
      <c r="T13" s="6"/>
      <c r="U13" s="6"/>
      <c r="V13" s="7">
        <f t="shared" si="4"/>
        <v>0</v>
      </c>
      <c r="W13" s="8">
        <f>D13+F13+K13+O13+V13</f>
        <v>0</v>
      </c>
    </row>
    <row r="14" spans="1:23" x14ac:dyDescent="0.25">
      <c r="B14" s="6"/>
      <c r="C14" s="6"/>
      <c r="D14" s="7">
        <f t="shared" si="0"/>
        <v>0</v>
      </c>
      <c r="E14" s="6"/>
      <c r="F14" s="7">
        <f t="shared" si="1"/>
        <v>0</v>
      </c>
      <c r="G14" s="6"/>
      <c r="H14" s="6"/>
      <c r="I14" s="6"/>
      <c r="J14" s="6"/>
      <c r="K14" s="7">
        <f t="shared" si="2"/>
        <v>0</v>
      </c>
      <c r="L14" s="6"/>
      <c r="M14" s="6"/>
      <c r="N14" s="6"/>
      <c r="O14" s="7">
        <f t="shared" si="3"/>
        <v>0</v>
      </c>
      <c r="P14" s="14"/>
      <c r="Q14" s="14"/>
      <c r="R14" s="6"/>
      <c r="S14" s="6"/>
      <c r="T14" s="6"/>
      <c r="U14" s="6"/>
      <c r="V14" s="7">
        <f t="shared" si="4"/>
        <v>0</v>
      </c>
      <c r="W14" s="8">
        <f>D14+F14+K14+O14+V14</f>
        <v>0</v>
      </c>
    </row>
    <row r="15" spans="1:23" x14ac:dyDescent="0.25">
      <c r="B15" s="6"/>
      <c r="C15" s="6"/>
      <c r="D15" s="7">
        <f t="shared" si="0"/>
        <v>0</v>
      </c>
      <c r="E15" s="6"/>
      <c r="F15" s="7">
        <f t="shared" si="1"/>
        <v>0</v>
      </c>
      <c r="G15" s="6"/>
      <c r="H15" s="6"/>
      <c r="I15" s="6"/>
      <c r="J15" s="6"/>
      <c r="K15" s="7">
        <f t="shared" si="2"/>
        <v>0</v>
      </c>
      <c r="L15" s="6"/>
      <c r="M15" s="6"/>
      <c r="N15" s="6"/>
      <c r="O15" s="7">
        <f t="shared" si="3"/>
        <v>0</v>
      </c>
      <c r="P15" s="14"/>
      <c r="Q15" s="14"/>
      <c r="R15" s="6"/>
      <c r="S15" s="6"/>
      <c r="T15" s="6"/>
      <c r="U15" s="6"/>
      <c r="V15" s="7">
        <f t="shared" si="4"/>
        <v>0</v>
      </c>
      <c r="W15" s="8">
        <f>D15+F15+K15+O15+V15</f>
        <v>0</v>
      </c>
    </row>
  </sheetData>
  <mergeCells count="3">
    <mergeCell ref="B1:D1"/>
    <mergeCell ref="E1:F1"/>
    <mergeCell ref="R1:V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6CEB4-A049-4C24-A232-A865A6D68C32}">
  <dimension ref="A1:E4"/>
  <sheetViews>
    <sheetView workbookViewId="0">
      <selection activeCell="E5" sqref="E5"/>
    </sheetView>
  </sheetViews>
  <sheetFormatPr defaultRowHeight="15" x14ac:dyDescent="0.25"/>
  <sheetData>
    <row r="1" spans="1:5" x14ac:dyDescent="0.25">
      <c r="A1" t="s">
        <v>12</v>
      </c>
      <c r="B1" s="17" t="e">
        <f>(#REF!+#REF!+#REF!+#REF!+#REF!+#REF!+Tournament!#REF!)/7</f>
        <v>#REF!</v>
      </c>
    </row>
    <row r="2" spans="1:5" x14ac:dyDescent="0.25">
      <c r="A2" t="s">
        <v>13</v>
      </c>
      <c r="B2" s="17" t="e">
        <f>(#REF!+#REF!+#REF!+#REF!+#REF!+#REF!+Tournament!#REF!)/7</f>
        <v>#REF!</v>
      </c>
    </row>
    <row r="3" spans="1:5" x14ac:dyDescent="0.25">
      <c r="A3" t="s">
        <v>14</v>
      </c>
      <c r="B3" s="17" t="e">
        <f>(#REF!+#REF!+#REF!+#REF!+#REF!+#REF!+Tournament!#REF!)/7</f>
        <v>#REF!</v>
      </c>
    </row>
    <row r="4" spans="1:5" x14ac:dyDescent="0.25">
      <c r="A4" t="s">
        <v>15</v>
      </c>
      <c r="B4" s="17" t="e">
        <f>(#REF!+#REF!+#REF!+#REF!+#REF!+#REF!+Tournament!#REF!)/7</f>
        <v>#REF!</v>
      </c>
      <c r="C4" t="e">
        <f>(#REF!+#REF!+#REF!+#REF!+#REF!)/5</f>
        <v>#REF!</v>
      </c>
      <c r="D4" t="e">
        <f>(#REF!+Tournament!#REF!)/2</f>
        <v>#REF!</v>
      </c>
      <c r="E4" t="e">
        <f>C4/D4</f>
        <v>#REF!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Tournament</vt:lpstr>
      <vt:lpstr>Adj Calcs</vt:lpstr>
    </vt:vector>
  </TitlesOfParts>
  <Company>Greater London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Rogers</dc:creator>
  <cp:lastModifiedBy>Chris Olley</cp:lastModifiedBy>
  <dcterms:created xsi:type="dcterms:W3CDTF">2015-06-02T16:10:24Z</dcterms:created>
  <dcterms:modified xsi:type="dcterms:W3CDTF">2022-03-22T14:32:15Z</dcterms:modified>
</cp:coreProperties>
</file>